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工讀生-巧湄\112工讀生表單\"/>
    </mc:Choice>
  </mc:AlternateContent>
  <xr:revisionPtr revIDLastSave="0" documentId="13_ncr:1_{872D2539-E503-425F-8AFF-9509D691F679}" xr6:coauthVersionLast="36" xr6:coauthVersionMax="36" xr10:uidLastSave="{00000000-0000-0000-0000-000000000000}"/>
  <bookViews>
    <workbookView xWindow="32772" yWindow="32772" windowWidth="23040" windowHeight="8676" activeTab="1" xr2:uid="{00000000-000D-0000-FFFF-FFFF00000000}"/>
  </bookViews>
  <sheets>
    <sheet name="助學金-本國籍" sheetId="4" r:id="rId1"/>
    <sheet name="助學金-外籍學生" sheetId="2" r:id="rId2"/>
  </sheets>
  <definedNames>
    <definedName name="_xlnm.Print_Area" localSheetId="1">'助學金-外籍學生'!$A$1:$H$34</definedName>
    <definedName name="_xlnm.Print_Area" localSheetId="0">'助學金-本國籍'!$A$1:$H$35</definedName>
  </definedNames>
  <calcPr calcId="191029"/>
</workbook>
</file>

<file path=xl/calcChain.xml><?xml version="1.0" encoding="utf-8"?>
<calcChain xmlns="http://schemas.openxmlformats.org/spreadsheetml/2006/main">
  <c r="H18" i="2" l="1"/>
  <c r="H16" i="2"/>
  <c r="H14" i="2"/>
  <c r="H12" i="2"/>
  <c r="H10" i="2"/>
  <c r="H11" i="4"/>
  <c r="H12" i="4"/>
  <c r="H13" i="4"/>
  <c r="H14" i="4"/>
  <c r="H15" i="4"/>
  <c r="H16" i="4"/>
  <c r="H17" i="4"/>
  <c r="H18" i="4"/>
  <c r="H19" i="4"/>
  <c r="H10" i="4"/>
  <c r="G20" i="4" l="1"/>
  <c r="G20" i="2"/>
  <c r="H20" i="2"/>
  <c r="H2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M640MB</author>
  </authors>
  <commentList>
    <comment ref="D9" authorId="0" shapeId="0" xr:uid="{00000000-0006-0000-0100-000001000000}">
      <text>
        <r>
          <rPr>
            <b/>
            <sz val="10"/>
            <color indexed="81"/>
            <rFont val="微軟正黑體"/>
            <family val="2"/>
            <charset val="136"/>
          </rPr>
          <t>如外籍生有變更新式統一證號，欄位填寫請併同變更，以避免影響各式申報</t>
        </r>
        <r>
          <rPr>
            <sz val="10"/>
            <color indexed="81"/>
            <rFont val="微軟正黑體"/>
            <family val="2"/>
            <charset val="136"/>
          </rPr>
          <t xml:space="preserve">
</t>
        </r>
        <r>
          <rPr>
            <b/>
            <sz val="10"/>
            <color indexed="81"/>
            <rFont val="微軟正黑體"/>
            <family val="2"/>
            <charset val="136"/>
          </rPr>
          <t>* 另請附上新式統一證號之</t>
        </r>
        <r>
          <rPr>
            <b/>
            <u/>
            <sz val="10"/>
            <color indexed="81"/>
            <rFont val="微軟正黑體"/>
            <family val="2"/>
            <charset val="136"/>
          </rPr>
          <t>工作證</t>
        </r>
        <r>
          <rPr>
            <b/>
            <sz val="10"/>
            <color indexed="81"/>
            <rFont val="微軟正黑體"/>
            <family val="2"/>
            <charset val="136"/>
          </rPr>
          <t>與</t>
        </r>
        <r>
          <rPr>
            <b/>
            <u/>
            <sz val="10"/>
            <color indexed="81"/>
            <rFont val="微軟正黑體"/>
            <family val="2"/>
            <charset val="136"/>
          </rPr>
          <t>居留證</t>
        </r>
        <r>
          <rPr>
            <b/>
            <sz val="10"/>
            <color indexed="81"/>
            <rFont val="微軟正黑體"/>
            <family val="2"/>
            <charset val="136"/>
          </rPr>
          <t>影本</t>
        </r>
      </text>
    </comment>
  </commentList>
</comments>
</file>

<file path=xl/sharedStrings.xml><?xml version="1.0" encoding="utf-8"?>
<sst xmlns="http://schemas.openxmlformats.org/spreadsheetml/2006/main" count="69" uniqueCount="42">
  <si>
    <t>單位主管：</t>
  </si>
  <si>
    <t>申請單位：</t>
    <phoneticPr fontId="2" type="noConversion"/>
  </si>
  <si>
    <t>申請月份：</t>
    <phoneticPr fontId="2" type="noConversion"/>
  </si>
  <si>
    <t>申請日期：</t>
    <phoneticPr fontId="2" type="noConversion"/>
  </si>
  <si>
    <t>學號</t>
    <phoneticPr fontId="2" type="noConversion"/>
  </si>
  <si>
    <t>姓名</t>
    <phoneticPr fontId="2" type="noConversion"/>
  </si>
  <si>
    <t>申請人及分機：</t>
    <phoneticPr fontId="2" type="noConversion"/>
  </si>
  <si>
    <t>工作時數</t>
    <phoneticPr fontId="2" type="noConversion"/>
  </si>
  <si>
    <t>請領金額</t>
    <phoneticPr fontId="2" type="noConversion"/>
  </si>
  <si>
    <t>人事室：</t>
    <phoneticPr fontId="2" type="noConversion"/>
  </si>
  <si>
    <t>填寫注意事項：</t>
    <phoneticPr fontId="2" type="noConversion"/>
  </si>
  <si>
    <t>合計</t>
    <phoneticPr fontId="2" type="noConversion"/>
  </si>
  <si>
    <t>序</t>
    <phoneticPr fontId="2" type="noConversion"/>
  </si>
  <si>
    <t>郵局帳號</t>
    <phoneticPr fontId="2" type="noConversion"/>
  </si>
  <si>
    <t xml:space="preserve">一、為維護工讀助學生權益，各單位應先完成線上提聘作業後始得僱用工讀助學生。     </t>
    <phoneticPr fontId="2" type="noConversion"/>
  </si>
  <si>
    <r>
      <t>【預算來源】</t>
    </r>
    <r>
      <rPr>
        <b/>
        <sz val="14"/>
        <color indexed="10"/>
        <rFont val="標楷體"/>
        <family val="4"/>
        <charset val="136"/>
      </rPr>
      <t>限用</t>
    </r>
    <r>
      <rPr>
        <b/>
        <sz val="12"/>
        <color indexed="10"/>
        <rFont val="標楷體"/>
        <family val="4"/>
        <charset val="136"/>
      </rPr>
      <t>：會計科目514202　</t>
    </r>
    <phoneticPr fontId="2" type="noConversion"/>
  </si>
  <si>
    <r>
      <t>【付款方式】</t>
    </r>
    <r>
      <rPr>
        <b/>
        <sz val="14"/>
        <color indexed="10"/>
        <rFont val="標楷體"/>
        <family val="4"/>
        <charset val="136"/>
      </rPr>
      <t>限『郵政帳戶』</t>
    </r>
    <r>
      <rPr>
        <b/>
        <sz val="12"/>
        <color indexed="10"/>
        <rFont val="標楷體"/>
        <family val="4"/>
        <charset val="136"/>
      </rPr>
      <t>轉匯</t>
    </r>
    <phoneticPr fontId="2" type="noConversion"/>
  </si>
  <si>
    <r>
      <t>五、請提供郵局帳戶；</t>
    </r>
    <r>
      <rPr>
        <b/>
        <sz val="12"/>
        <color indexed="60"/>
        <rFont val="標楷體"/>
        <family val="4"/>
        <charset val="136"/>
      </rPr>
      <t>若使用他人帳戶致無法轉帳者，恕難受理，一律退件。</t>
    </r>
    <phoneticPr fontId="2" type="noConversion"/>
  </si>
  <si>
    <t>外籍生統一證號</t>
    <phoneticPr fontId="2" type="noConversion"/>
  </si>
  <si>
    <t>國民身份證字號</t>
    <phoneticPr fontId="2" type="noConversion"/>
  </si>
  <si>
    <t>郵局局號</t>
    <phoneticPr fontId="2" type="noConversion"/>
  </si>
  <si>
    <t>外籍生之國籍：________________</t>
    <phoneticPr fontId="2" type="noConversion"/>
  </si>
  <si>
    <t>外籍生於本給付年度內按所得人護照入出境戳章日期累計在華
是否已滿183天？　□是　□否</t>
    <phoneticPr fontId="2" type="noConversion"/>
  </si>
  <si>
    <r>
      <t>※</t>
    </r>
    <r>
      <rPr>
        <b/>
        <sz val="12"/>
        <color indexed="17"/>
        <rFont val="標楷體"/>
        <family val="4"/>
        <charset val="136"/>
      </rPr>
      <t>申請單位請務必填寫</t>
    </r>
    <r>
      <rPr>
        <sz val="12"/>
        <color indexed="17"/>
        <rFont val="標楷體"/>
        <family val="4"/>
        <charset val="136"/>
      </rPr>
      <t>(中文單位名稱)
且應與</t>
    </r>
    <r>
      <rPr>
        <u val="singleAccounting"/>
        <sz val="12"/>
        <color indexed="17"/>
        <rFont val="標楷體"/>
        <family val="4"/>
        <charset val="136"/>
      </rPr>
      <t>勞健保提報系統所提預算來源單位相同，</t>
    </r>
    <r>
      <rPr>
        <sz val="12"/>
        <color indexed="17"/>
        <rFont val="標楷體"/>
        <family val="4"/>
        <charset val="136"/>
      </rPr>
      <t xml:space="preserve">
以避免薪資保險費用扣帳錯誤</t>
    </r>
    <phoneticPr fontId="2" type="noConversion"/>
  </si>
  <si>
    <t>二、工讀助學生於約用期間中途離職(含休/退學)，應立即填送紙本「退保申請單」至人事室辦理。</t>
    <phoneticPr fontId="2" type="noConversion"/>
  </si>
  <si>
    <t>二、工讀助學生於約用期間中途離職(含休/退學)，應立即填送紙本「退保申請單」至人事室辦理。</t>
    <phoneticPr fontId="2" type="noConversion"/>
  </si>
  <si>
    <r>
      <t>【預算來源】</t>
    </r>
    <r>
      <rPr>
        <b/>
        <sz val="14"/>
        <color indexed="10"/>
        <rFont val="標楷體"/>
        <family val="4"/>
        <charset val="136"/>
      </rPr>
      <t>限用</t>
    </r>
    <r>
      <rPr>
        <b/>
        <sz val="12"/>
        <color indexed="10"/>
        <rFont val="標楷體"/>
        <family val="4"/>
        <charset val="136"/>
      </rPr>
      <t>：會計科目514202　</t>
    </r>
    <phoneticPr fontId="2" type="noConversion"/>
  </si>
  <si>
    <r>
      <t>六、外籍工讀助學生</t>
    </r>
    <r>
      <rPr>
        <b/>
        <sz val="12"/>
        <color indexed="12"/>
        <rFont val="標楷體"/>
        <family val="4"/>
        <charset val="136"/>
      </rPr>
      <t>統一證號</t>
    </r>
    <r>
      <rPr>
        <sz val="12"/>
        <color indexed="12"/>
        <rFont val="標楷體"/>
        <family val="4"/>
        <charset val="136"/>
      </rPr>
      <t>如有異動，應併同檢附異動後之「工作證」與「居留證」。</t>
    </r>
    <phoneticPr fontId="2" type="noConversion"/>
  </si>
  <si>
    <t>外籍生於本給付年度內按所得人護照入出境戳章日期累計在華
是否已滿183天？　□是　□否</t>
    <phoneticPr fontId="2" type="noConversion"/>
  </si>
  <si>
    <t>外籍生之國籍：________________</t>
    <phoneticPr fontId="2" type="noConversion"/>
  </si>
  <si>
    <r>
      <t>五、請提供郵局帳戶；</t>
    </r>
    <r>
      <rPr>
        <b/>
        <sz val="12"/>
        <color indexed="60"/>
        <rFont val="標楷體"/>
        <family val="4"/>
        <charset val="136"/>
      </rPr>
      <t>若使用他人帳戶致無法轉帳者，恕難受理，一律退件。</t>
    </r>
    <phoneticPr fontId="2" type="noConversion"/>
  </si>
  <si>
    <t>六、工讀助學生基本資料如有異動，應檢附佐證資料向註冊組及郵局辦理變更。</t>
    <phoneticPr fontId="2" type="noConversion"/>
  </si>
  <si>
    <r>
      <t>七、</t>
    </r>
    <r>
      <rPr>
        <sz val="12"/>
        <color indexed="12"/>
        <rFont val="標楷體"/>
        <family val="4"/>
        <charset val="136"/>
      </rPr>
      <t>如聘僱外籍學生者，請另依「助學金-外籍學生」工作表填寫。</t>
    </r>
    <phoneticPr fontId="2" type="noConversion"/>
  </si>
  <si>
    <t>月</t>
    <phoneticPr fontId="2" type="noConversion"/>
  </si>
  <si>
    <t>四、當月請領清單應於次月1日繳交人事室，並統一於次月20日發薪。</t>
    <phoneticPr fontId="2" type="noConversion"/>
  </si>
  <si>
    <r>
      <t>※</t>
    </r>
    <r>
      <rPr>
        <b/>
        <sz val="12"/>
        <color indexed="17"/>
        <rFont val="標楷體"/>
        <family val="4"/>
        <charset val="136"/>
      </rPr>
      <t>申請單位請務必填寫</t>
    </r>
    <r>
      <rPr>
        <sz val="12"/>
        <color indexed="17"/>
        <rFont val="標楷體"/>
        <family val="4"/>
        <charset val="136"/>
      </rPr>
      <t>(中文單位名稱)
且應與</t>
    </r>
    <r>
      <rPr>
        <u val="singleAccounting"/>
        <sz val="12"/>
        <color indexed="17"/>
        <rFont val="標楷體"/>
        <family val="4"/>
        <charset val="136"/>
      </rPr>
      <t>勞健保提報系統所提預算來源單位相同，</t>
    </r>
    <r>
      <rPr>
        <sz val="12"/>
        <color indexed="17"/>
        <rFont val="標楷體"/>
        <family val="4"/>
        <charset val="136"/>
      </rPr>
      <t>以避免薪資保險費用扣帳錯誤</t>
    </r>
    <phoneticPr fontId="2" type="noConversion"/>
  </si>
  <si>
    <t>113年     月     日</t>
    <phoneticPr fontId="2" type="noConversion"/>
  </si>
  <si>
    <t>113年</t>
    <phoneticPr fontId="2" type="noConversion"/>
  </si>
  <si>
    <r>
      <t xml:space="preserve">輔仁大學工讀助學金請領清單-本國籍（時薪183） </t>
    </r>
    <r>
      <rPr>
        <b/>
        <sz val="10"/>
        <color indexed="30"/>
        <rFont val="標楷體"/>
        <family val="4"/>
        <charset val="136"/>
      </rPr>
      <t>本表自113.01.01起適用</t>
    </r>
    <phoneticPr fontId="2" type="noConversion"/>
  </si>
  <si>
    <r>
      <t>三、工讀助學金發給標準每小時</t>
    </r>
    <r>
      <rPr>
        <b/>
        <sz val="12"/>
        <rFont val="標楷體"/>
        <family val="4"/>
        <charset val="136"/>
      </rPr>
      <t>183</t>
    </r>
    <r>
      <rPr>
        <sz val="12"/>
        <rFont val="標楷體"/>
        <family val="4"/>
        <charset val="136"/>
      </rPr>
      <t>元。</t>
    </r>
    <phoneticPr fontId="2" type="noConversion"/>
  </si>
  <si>
    <r>
      <t>輔仁大學工讀助學金請領清單-</t>
    </r>
    <r>
      <rPr>
        <b/>
        <sz val="18"/>
        <color indexed="12"/>
        <rFont val="標楷體"/>
        <family val="4"/>
        <charset val="136"/>
      </rPr>
      <t>外籍生</t>
    </r>
    <r>
      <rPr>
        <b/>
        <sz val="18"/>
        <rFont val="標楷體"/>
        <family val="4"/>
        <charset val="136"/>
      </rPr>
      <t xml:space="preserve">（時183） </t>
    </r>
    <r>
      <rPr>
        <b/>
        <sz val="10"/>
        <color indexed="30"/>
        <rFont val="標楷體"/>
        <family val="4"/>
        <charset val="136"/>
      </rPr>
      <t>本表自113.01.01起適用</t>
    </r>
    <phoneticPr fontId="2" type="noConversion"/>
  </si>
  <si>
    <r>
      <t>三、工讀助學金發給標準每小時</t>
    </r>
    <r>
      <rPr>
        <b/>
        <sz val="12"/>
        <rFont val="標楷體"/>
        <family val="4"/>
        <charset val="136"/>
      </rPr>
      <t>183</t>
    </r>
    <r>
      <rPr>
        <sz val="12"/>
        <rFont val="標楷體"/>
        <family val="4"/>
        <charset val="136"/>
      </rPr>
      <t>元。</t>
    </r>
    <r>
      <rPr>
        <b/>
        <sz val="12"/>
        <color indexed="17"/>
        <rFont val="標楷體"/>
        <family val="4"/>
        <charset val="136"/>
      </rPr>
      <t>另依就業服務法第50條規定，每週工讀合計20小時為限。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</si>
</sst>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&quot;$&quot;#,##0_);[Red]\(&quot;$&quot;#,##0\)"/>
    <numFmt numFmtId="178" formatCode="0.0_ "/>
  </numFmts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0"/>
      <color indexed="30"/>
      <name val="標楷體"/>
      <family val="4"/>
      <charset val="136"/>
    </font>
    <font>
      <sz val="12"/>
      <color indexed="17"/>
      <name val="標楷體"/>
      <family val="4"/>
      <charset val="136"/>
    </font>
    <font>
      <u val="singleAccounting"/>
      <sz val="12"/>
      <color indexed="17"/>
      <name val="標楷體"/>
      <family val="4"/>
      <charset val="136"/>
    </font>
    <font>
      <b/>
      <sz val="12"/>
      <color indexed="60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8"/>
      <color indexed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0"/>
      <color indexed="81"/>
      <name val="微軟正黑體"/>
      <family val="2"/>
      <charset val="136"/>
    </font>
    <font>
      <b/>
      <sz val="10"/>
      <color indexed="81"/>
      <name val="微軟正黑體"/>
      <family val="2"/>
      <charset val="136"/>
    </font>
    <font>
      <b/>
      <u/>
      <sz val="10"/>
      <color indexed="81"/>
      <name val="微軟正黑體"/>
      <family val="2"/>
      <charset val="136"/>
    </font>
    <font>
      <b/>
      <sz val="12"/>
      <color indexed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8000"/>
      <name val="標楷體"/>
      <family val="4"/>
      <charset val="136"/>
    </font>
    <font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58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21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58" fontId="3" fillId="0" borderId="0" xfId="1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77" fontId="3" fillId="0" borderId="11" xfId="1" applyNumberFormat="1" applyFont="1" applyBorder="1" applyAlignment="1" applyProtection="1">
      <alignment horizontal="right" vertical="center"/>
    </xf>
    <xf numFmtId="49" fontId="4" fillId="0" borderId="12" xfId="0" applyNumberFormat="1" applyFont="1" applyBorder="1" applyAlignment="1" applyProtection="1">
      <alignment horizontal="right" vertical="center"/>
    </xf>
    <xf numFmtId="177" fontId="4" fillId="0" borderId="12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right" vertical="center"/>
    </xf>
    <xf numFmtId="177" fontId="4" fillId="0" borderId="2" xfId="1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176" fontId="3" fillId="0" borderId="3" xfId="1" applyNumberFormat="1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176" fontId="3" fillId="0" borderId="0" xfId="1" applyNumberFormat="1" applyFont="1" applyBorder="1" applyAlignment="1" applyProtection="1">
      <alignment horizontal="center" vertical="center"/>
    </xf>
    <xf numFmtId="176" fontId="3" fillId="0" borderId="6" xfId="1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76" fontId="3" fillId="0" borderId="8" xfId="1" applyNumberFormat="1" applyFont="1" applyBorder="1" applyAlignment="1" applyProtection="1">
      <alignment horizontal="center" vertical="center"/>
    </xf>
    <xf numFmtId="176" fontId="3" fillId="0" borderId="9" xfId="1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176" fontId="3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7" fontId="3" fillId="0" borderId="1" xfId="1" applyNumberFormat="1" applyFont="1" applyBorder="1" applyAlignment="1" applyProtection="1">
      <alignment horizontal="right" vertical="center"/>
    </xf>
    <xf numFmtId="177" fontId="4" fillId="0" borderId="15" xfId="1" applyNumberFormat="1" applyFont="1" applyBorder="1" applyAlignment="1" applyProtection="1">
      <alignment horizontal="right" vertical="center"/>
    </xf>
    <xf numFmtId="49" fontId="4" fillId="0" borderId="15" xfId="0" applyNumberFormat="1" applyFont="1" applyBorder="1" applyAlignment="1" applyProtection="1">
      <alignment horizontal="right" vertical="center"/>
    </xf>
    <xf numFmtId="0" fontId="23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 applyProtection="1">
      <alignment horizontal="center" vertical="center" shrinkToFit="1"/>
      <protection locked="0"/>
    </xf>
    <xf numFmtId="49" fontId="25" fillId="0" borderId="1" xfId="0" applyNumberFormat="1" applyFont="1" applyBorder="1" applyAlignment="1" applyProtection="1">
      <alignment horizontal="right" vertical="center" shrinkToFit="1"/>
      <protection locked="0"/>
    </xf>
    <xf numFmtId="49" fontId="2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3" fillId="0" borderId="0" xfId="1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176" fontId="24" fillId="0" borderId="0" xfId="1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</xf>
    <xf numFmtId="176" fontId="24" fillId="0" borderId="0" xfId="1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zoomScaleNormal="100" workbookViewId="0">
      <selection activeCell="G10" sqref="G10"/>
    </sheetView>
  </sheetViews>
  <sheetFormatPr defaultColWidth="9" defaultRowHeight="16.2"/>
  <cols>
    <col min="1" max="1" width="3.6640625" style="1" customWidth="1"/>
    <col min="2" max="2" width="14.6640625" style="1" customWidth="1"/>
    <col min="3" max="3" width="12.6640625" style="1" customWidth="1"/>
    <col min="4" max="4" width="17.5546875" style="1" customWidth="1"/>
    <col min="5" max="6" width="12.6640625" style="1" customWidth="1"/>
    <col min="7" max="7" width="10.33203125" style="2" customWidth="1"/>
    <col min="8" max="8" width="19.21875" style="2" customWidth="1"/>
    <col min="9" max="16384" width="9" style="1"/>
  </cols>
  <sheetData>
    <row r="1" spans="1:8" s="6" customFormat="1" ht="30" customHeight="1">
      <c r="A1" s="79" t="s">
        <v>38</v>
      </c>
      <c r="B1" s="79"/>
      <c r="C1" s="79"/>
      <c r="D1" s="79"/>
      <c r="E1" s="79"/>
      <c r="F1" s="79"/>
      <c r="G1" s="79"/>
      <c r="H1" s="79"/>
    </row>
    <row r="2" spans="1:8" s="6" customFormat="1" ht="12" customHeight="1"/>
    <row r="3" spans="1:8" ht="27.9" customHeight="1">
      <c r="A3" s="80" t="s">
        <v>3</v>
      </c>
      <c r="B3" s="80"/>
      <c r="C3" s="81" t="s">
        <v>36</v>
      </c>
      <c r="D3" s="81"/>
      <c r="F3" s="86" t="s">
        <v>35</v>
      </c>
      <c r="G3" s="86"/>
      <c r="H3" s="86"/>
    </row>
    <row r="4" spans="1:8" ht="27.9" customHeight="1">
      <c r="A4" s="82" t="s">
        <v>1</v>
      </c>
      <c r="B4" s="82"/>
      <c r="C4" s="82"/>
      <c r="D4" s="82"/>
      <c r="E4" s="82"/>
      <c r="F4" s="86"/>
      <c r="G4" s="86"/>
      <c r="H4" s="86"/>
    </row>
    <row r="5" spans="1:8" ht="27.9" customHeight="1" thickBot="1">
      <c r="A5" s="82" t="s">
        <v>2</v>
      </c>
      <c r="B5" s="82"/>
      <c r="C5" s="32" t="s">
        <v>37</v>
      </c>
      <c r="D5" s="64"/>
      <c r="E5" s="30" t="s">
        <v>33</v>
      </c>
      <c r="F5" s="86"/>
      <c r="G5" s="86"/>
      <c r="H5" s="86"/>
    </row>
    <row r="6" spans="1:8" ht="27.9" customHeight="1">
      <c r="B6" s="5"/>
      <c r="C6" s="87"/>
      <c r="D6" s="87"/>
      <c r="E6" s="87"/>
      <c r="F6" s="87"/>
      <c r="G6" s="87"/>
      <c r="H6" s="87"/>
    </row>
    <row r="7" spans="1:8" s="13" customFormat="1" ht="27.9" customHeight="1">
      <c r="A7" s="83" t="s">
        <v>16</v>
      </c>
      <c r="B7" s="83"/>
      <c r="C7" s="83"/>
      <c r="D7" s="83"/>
      <c r="E7" s="84" t="s">
        <v>15</v>
      </c>
      <c r="F7" s="84"/>
      <c r="G7" s="84"/>
      <c r="H7" s="84"/>
    </row>
    <row r="8" spans="1:8" ht="12" customHeight="1">
      <c r="A8" s="3"/>
      <c r="B8" s="3"/>
      <c r="C8" s="8"/>
      <c r="D8" s="9"/>
      <c r="E8" s="4"/>
      <c r="F8" s="4"/>
      <c r="G8" s="7"/>
      <c r="H8" s="7"/>
    </row>
    <row r="9" spans="1:8" ht="30" customHeight="1">
      <c r="A9" s="10" t="s">
        <v>12</v>
      </c>
      <c r="B9" s="10" t="s">
        <v>4</v>
      </c>
      <c r="C9" s="10" t="s">
        <v>5</v>
      </c>
      <c r="D9" s="75" t="s">
        <v>19</v>
      </c>
      <c r="E9" s="10" t="s">
        <v>20</v>
      </c>
      <c r="F9" s="10" t="s">
        <v>13</v>
      </c>
      <c r="G9" s="10" t="s">
        <v>7</v>
      </c>
      <c r="H9" s="11" t="s">
        <v>8</v>
      </c>
    </row>
    <row r="10" spans="1:8" ht="30" customHeight="1">
      <c r="A10" s="33">
        <v>1</v>
      </c>
      <c r="B10" s="76"/>
      <c r="C10" s="76"/>
      <c r="D10" s="76"/>
      <c r="E10" s="76"/>
      <c r="F10" s="76"/>
      <c r="G10" s="77"/>
      <c r="H10" s="72">
        <f>ROUND(G10*183,0)</f>
        <v>0</v>
      </c>
    </row>
    <row r="11" spans="1:8" ht="30" customHeight="1">
      <c r="A11" s="33">
        <v>2</v>
      </c>
      <c r="B11" s="76"/>
      <c r="C11" s="76"/>
      <c r="D11" s="76"/>
      <c r="E11" s="76"/>
      <c r="F11" s="76"/>
      <c r="G11" s="77"/>
      <c r="H11" s="72">
        <f t="shared" ref="H11:H19" si="0">ROUND(G11*183,0)</f>
        <v>0</v>
      </c>
    </row>
    <row r="12" spans="1:8" ht="30" customHeight="1">
      <c r="A12" s="33">
        <v>3</v>
      </c>
      <c r="B12" s="76"/>
      <c r="C12" s="76"/>
      <c r="D12" s="76"/>
      <c r="E12" s="76"/>
      <c r="F12" s="76"/>
      <c r="G12" s="77"/>
      <c r="H12" s="72">
        <f t="shared" si="0"/>
        <v>0</v>
      </c>
    </row>
    <row r="13" spans="1:8" ht="30" customHeight="1">
      <c r="A13" s="33">
        <v>4</v>
      </c>
      <c r="B13" s="76"/>
      <c r="C13" s="76"/>
      <c r="D13" s="76"/>
      <c r="E13" s="76"/>
      <c r="F13" s="76"/>
      <c r="G13" s="77"/>
      <c r="H13" s="72">
        <f t="shared" si="0"/>
        <v>0</v>
      </c>
    </row>
    <row r="14" spans="1:8" ht="30" customHeight="1">
      <c r="A14" s="33">
        <v>5</v>
      </c>
      <c r="B14" s="76"/>
      <c r="C14" s="76"/>
      <c r="D14" s="76"/>
      <c r="E14" s="76"/>
      <c r="F14" s="76"/>
      <c r="G14" s="77"/>
      <c r="H14" s="72">
        <f t="shared" si="0"/>
        <v>0</v>
      </c>
    </row>
    <row r="15" spans="1:8" ht="30" customHeight="1">
      <c r="A15" s="33">
        <v>6</v>
      </c>
      <c r="B15" s="76"/>
      <c r="C15" s="76"/>
      <c r="D15" s="76"/>
      <c r="E15" s="76"/>
      <c r="F15" s="76"/>
      <c r="G15" s="77"/>
      <c r="H15" s="72">
        <f t="shared" si="0"/>
        <v>0</v>
      </c>
    </row>
    <row r="16" spans="1:8" ht="30" customHeight="1">
      <c r="A16" s="33">
        <v>7</v>
      </c>
      <c r="B16" s="76"/>
      <c r="C16" s="76"/>
      <c r="D16" s="76"/>
      <c r="E16" s="76"/>
      <c r="F16" s="76"/>
      <c r="G16" s="77"/>
      <c r="H16" s="72">
        <f t="shared" si="0"/>
        <v>0</v>
      </c>
    </row>
    <row r="17" spans="1:8" ht="30" customHeight="1">
      <c r="A17" s="33">
        <v>8</v>
      </c>
      <c r="B17" s="76"/>
      <c r="C17" s="76"/>
      <c r="D17" s="76"/>
      <c r="E17" s="76"/>
      <c r="F17" s="76"/>
      <c r="G17" s="77"/>
      <c r="H17" s="72">
        <f t="shared" si="0"/>
        <v>0</v>
      </c>
    </row>
    <row r="18" spans="1:8" ht="30" customHeight="1">
      <c r="A18" s="33">
        <v>9</v>
      </c>
      <c r="B18" s="76"/>
      <c r="C18" s="76"/>
      <c r="D18" s="76"/>
      <c r="E18" s="76"/>
      <c r="F18" s="76"/>
      <c r="G18" s="77"/>
      <c r="H18" s="72">
        <f t="shared" si="0"/>
        <v>0</v>
      </c>
    </row>
    <row r="19" spans="1:8" ht="30" customHeight="1" thickBot="1">
      <c r="A19" s="68">
        <v>10</v>
      </c>
      <c r="B19" s="78"/>
      <c r="C19" s="78"/>
      <c r="D19" s="78"/>
      <c r="E19" s="78"/>
      <c r="F19" s="78"/>
      <c r="G19" s="77"/>
      <c r="H19" s="72">
        <f t="shared" si="0"/>
        <v>0</v>
      </c>
    </row>
    <row r="20" spans="1:8" ht="30" customHeight="1" thickBot="1">
      <c r="A20" s="85" t="s">
        <v>11</v>
      </c>
      <c r="B20" s="85"/>
      <c r="C20" s="85"/>
      <c r="D20" s="85"/>
      <c r="E20" s="85"/>
      <c r="F20" s="85"/>
      <c r="G20" s="74">
        <f>SUM(G10:G19)</f>
        <v>0</v>
      </c>
      <c r="H20" s="73">
        <f>SUM(H10:H19)</f>
        <v>0</v>
      </c>
    </row>
    <row r="21" spans="1:8" ht="9.9" customHeight="1">
      <c r="A21" s="27"/>
      <c r="B21" s="27"/>
      <c r="C21" s="27"/>
      <c r="D21" s="27"/>
      <c r="E21" s="27"/>
      <c r="F21" s="27"/>
      <c r="G21" s="28"/>
      <c r="H21" s="29"/>
    </row>
    <row r="22" spans="1:8" ht="20.100000000000001" customHeight="1">
      <c r="A22" s="9" t="s">
        <v>10</v>
      </c>
      <c r="C22" s="9"/>
      <c r="D22" s="9"/>
      <c r="E22" s="9"/>
      <c r="F22" s="9"/>
      <c r="G22" s="9"/>
      <c r="H22" s="9"/>
    </row>
    <row r="23" spans="1:8" ht="20.100000000000001" customHeight="1">
      <c r="A23" s="9" t="s">
        <v>14</v>
      </c>
      <c r="C23" s="9"/>
      <c r="D23" s="9"/>
      <c r="E23" s="9"/>
      <c r="F23" s="9"/>
      <c r="G23" s="9"/>
      <c r="H23" s="9"/>
    </row>
    <row r="24" spans="1:8" ht="20.100000000000001" customHeight="1">
      <c r="A24" s="9" t="s">
        <v>24</v>
      </c>
      <c r="C24" s="9"/>
      <c r="D24" s="9"/>
      <c r="E24" s="9"/>
      <c r="F24" s="9"/>
      <c r="G24" s="9"/>
      <c r="H24" s="9"/>
    </row>
    <row r="25" spans="1:8" ht="20.100000000000001" customHeight="1">
      <c r="A25" s="9" t="s">
        <v>39</v>
      </c>
      <c r="C25" s="9"/>
      <c r="D25" s="9"/>
      <c r="E25" s="9"/>
      <c r="F25" s="9"/>
      <c r="G25" s="9"/>
      <c r="H25" s="9"/>
    </row>
    <row r="26" spans="1:8" ht="20.100000000000001" customHeight="1">
      <c r="A26" s="9" t="s">
        <v>34</v>
      </c>
      <c r="C26" s="9"/>
      <c r="D26" s="9"/>
      <c r="E26" s="9"/>
      <c r="F26" s="9"/>
      <c r="G26" s="9"/>
      <c r="H26" s="9"/>
    </row>
    <row r="27" spans="1:8" s="12" customFormat="1" ht="20.100000000000001" customHeight="1">
      <c r="A27" s="31" t="s">
        <v>30</v>
      </c>
      <c r="C27" s="14"/>
      <c r="D27" s="14"/>
      <c r="E27" s="14"/>
      <c r="F27" s="14"/>
      <c r="G27" s="14"/>
      <c r="H27" s="14"/>
    </row>
    <row r="28" spans="1:8" s="12" customFormat="1" ht="20.100000000000001" customHeight="1">
      <c r="A28" s="9" t="s">
        <v>31</v>
      </c>
      <c r="C28" s="14"/>
      <c r="D28" s="14"/>
      <c r="E28" s="14"/>
      <c r="F28" s="14"/>
      <c r="G28" s="14"/>
      <c r="H28" s="14"/>
    </row>
    <row r="29" spans="1:8" ht="20.100000000000001" customHeight="1">
      <c r="A29" s="34" t="s">
        <v>32</v>
      </c>
      <c r="C29" s="9"/>
      <c r="D29" s="9"/>
      <c r="E29" s="9"/>
      <c r="F29" s="9"/>
      <c r="G29" s="9"/>
      <c r="H29" s="9"/>
    </row>
    <row r="30" spans="1:8" ht="9.6" customHeight="1">
      <c r="A30" s="9"/>
      <c r="B30" s="9"/>
      <c r="C30" s="9"/>
      <c r="D30" s="9"/>
      <c r="E30" s="9"/>
      <c r="F30" s="9"/>
      <c r="G30" s="9"/>
      <c r="H30" s="9"/>
    </row>
    <row r="31" spans="1:8" s="4" customFormat="1" ht="20.100000000000001" customHeight="1">
      <c r="A31" s="16" t="s">
        <v>6</v>
      </c>
      <c r="B31" s="17"/>
      <c r="C31" s="15"/>
      <c r="D31" s="17" t="s">
        <v>0</v>
      </c>
      <c r="E31" s="17"/>
      <c r="F31" s="26" t="s">
        <v>9</v>
      </c>
      <c r="G31" s="17"/>
      <c r="H31" s="18"/>
    </row>
    <row r="32" spans="1:8">
      <c r="A32" s="19"/>
      <c r="B32" s="4"/>
      <c r="C32" s="4"/>
      <c r="D32" s="4"/>
      <c r="E32" s="4"/>
      <c r="F32" s="19"/>
      <c r="G32" s="20"/>
      <c r="H32" s="21"/>
    </row>
    <row r="33" spans="1:8">
      <c r="A33" s="19"/>
      <c r="B33" s="4"/>
      <c r="C33" s="4"/>
      <c r="D33" s="4"/>
      <c r="E33" s="4"/>
      <c r="F33" s="19"/>
      <c r="G33" s="20"/>
      <c r="H33" s="21"/>
    </row>
    <row r="34" spans="1:8">
      <c r="A34" s="19"/>
      <c r="B34" s="4"/>
      <c r="C34" s="4"/>
      <c r="D34" s="4"/>
      <c r="E34" s="4"/>
      <c r="F34" s="19"/>
      <c r="G34" s="20"/>
      <c r="H34" s="21"/>
    </row>
    <row r="35" spans="1:8">
      <c r="A35" s="22"/>
      <c r="B35" s="23"/>
      <c r="C35" s="23"/>
      <c r="D35" s="23"/>
      <c r="E35" s="23"/>
      <c r="F35" s="22"/>
      <c r="G35" s="24"/>
      <c r="H35" s="25"/>
    </row>
  </sheetData>
  <sheetProtection algorithmName="SHA-512" hashValue="EtEmZ8uZ4wRKSAj5qyv7ytUXfMZ4iGe6B64E0xzLoURd3ivTL1f2M6PfvMmjhImR46EMmPCWNzBl7HwTKaDAPw==" saltValue="clxqEOXbjXV6U3PryTk/eQ==" spinCount="100000" sheet="1" objects="1" scenarios="1" selectLockedCells="1"/>
  <mergeCells count="11">
    <mergeCell ref="A7:D7"/>
    <mergeCell ref="E7:H7"/>
    <mergeCell ref="A20:F20"/>
    <mergeCell ref="F3:H5"/>
    <mergeCell ref="C4:E4"/>
    <mergeCell ref="C6:H6"/>
    <mergeCell ref="A1:H1"/>
    <mergeCell ref="A3:B3"/>
    <mergeCell ref="C3:D3"/>
    <mergeCell ref="A4:B4"/>
    <mergeCell ref="A5:B5"/>
  </mergeCells>
  <phoneticPr fontId="2" type="noConversion"/>
  <dataValidations count="3">
    <dataValidation type="textLength" operator="equal" allowBlank="1" showInputMessage="1" showErrorMessage="1" errorTitle="身份證字號" error="身份證字號應為10碼" sqref="D10:D19" xr:uid="{00000000-0002-0000-0000-000001000000}">
      <formula1>10</formula1>
    </dataValidation>
    <dataValidation type="textLength" operator="equal" allowBlank="1" showInputMessage="1" showErrorMessage="1" errorTitle="郵局帳號" error="郵局帳號應為7碼" sqref="F10:F19" xr:uid="{00000000-0002-0000-0000-000002000000}">
      <formula1>7</formula1>
    </dataValidation>
    <dataValidation type="textLength" operator="equal" allowBlank="1" showInputMessage="1" showErrorMessage="1" errorTitle="立帳局號" error="立帳局號應為7碼" sqref="E10:E19" xr:uid="{00000000-0002-0000-0000-000003000000}">
      <formula1>7</formula1>
    </dataValidation>
  </dataValidations>
  <printOptions horizontalCentered="1"/>
  <pageMargins left="0" right="0" top="0.39370078740157483" bottom="0.39370078740157483" header="0.15748031496062992" footer="0.1574803149606299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</sheetPr>
  <dimension ref="A1:I34"/>
  <sheetViews>
    <sheetView tabSelected="1" zoomScaleNormal="100" workbookViewId="0">
      <selection activeCell="G10" sqref="G10"/>
    </sheetView>
  </sheetViews>
  <sheetFormatPr defaultColWidth="9" defaultRowHeight="16.2"/>
  <cols>
    <col min="1" max="1" width="3.6640625" style="1" customWidth="1"/>
    <col min="2" max="2" width="14.6640625" style="1" customWidth="1"/>
    <col min="3" max="3" width="13" style="1" customWidth="1"/>
    <col min="4" max="4" width="14.6640625" style="1" customWidth="1"/>
    <col min="5" max="5" width="15.33203125" style="1" customWidth="1"/>
    <col min="6" max="6" width="12.6640625" style="1" customWidth="1"/>
    <col min="7" max="7" width="9.6640625" style="2" customWidth="1"/>
    <col min="8" max="8" width="12.6640625" style="2" customWidth="1"/>
    <col min="9" max="16384" width="9" style="1"/>
  </cols>
  <sheetData>
    <row r="1" spans="1:8" s="6" customFormat="1" ht="30" customHeight="1">
      <c r="A1" s="88" t="s">
        <v>40</v>
      </c>
      <c r="B1" s="88"/>
      <c r="C1" s="88"/>
      <c r="D1" s="88"/>
      <c r="E1" s="88"/>
      <c r="F1" s="88"/>
      <c r="G1" s="88"/>
      <c r="H1" s="88"/>
    </row>
    <row r="2" spans="1:8" s="6" customFormat="1" ht="12" customHeight="1">
      <c r="A2" s="35"/>
      <c r="B2" s="35"/>
      <c r="C2" s="35"/>
      <c r="D2" s="35"/>
      <c r="E2" s="35"/>
      <c r="F2" s="35"/>
      <c r="G2" s="35"/>
      <c r="H2" s="35"/>
    </row>
    <row r="3" spans="1:8" ht="27.9" customHeight="1">
      <c r="A3" s="90" t="s">
        <v>3</v>
      </c>
      <c r="B3" s="90"/>
      <c r="C3" s="81" t="s">
        <v>36</v>
      </c>
      <c r="D3" s="81"/>
      <c r="E3" s="92" t="s">
        <v>23</v>
      </c>
      <c r="F3" s="92"/>
      <c r="G3" s="92"/>
      <c r="H3" s="92"/>
    </row>
    <row r="4" spans="1:8" ht="27.9" customHeight="1">
      <c r="A4" s="80" t="s">
        <v>1</v>
      </c>
      <c r="B4" s="80"/>
      <c r="C4" s="82"/>
      <c r="D4" s="82"/>
      <c r="E4" s="92"/>
      <c r="F4" s="92"/>
      <c r="G4" s="92"/>
      <c r="H4" s="92"/>
    </row>
    <row r="5" spans="1:8" ht="27.9" customHeight="1" thickBot="1">
      <c r="A5" s="90" t="s">
        <v>2</v>
      </c>
      <c r="B5" s="90"/>
      <c r="C5" s="32" t="s">
        <v>37</v>
      </c>
      <c r="D5" s="64"/>
      <c r="E5" s="30" t="s">
        <v>33</v>
      </c>
      <c r="F5" s="32"/>
      <c r="G5" s="30"/>
      <c r="H5" s="30"/>
    </row>
    <row r="6" spans="1:8" ht="27.9" customHeight="1">
      <c r="A6" s="36"/>
      <c r="B6" s="37"/>
      <c r="C6" s="89"/>
      <c r="D6" s="89"/>
      <c r="E6" s="89"/>
      <c r="F6" s="89"/>
      <c r="G6" s="89"/>
      <c r="H6" s="89"/>
    </row>
    <row r="7" spans="1:8" s="13" customFormat="1" ht="27.9" customHeight="1">
      <c r="A7" s="93" t="s">
        <v>16</v>
      </c>
      <c r="B7" s="93"/>
      <c r="C7" s="93"/>
      <c r="D7" s="93"/>
      <c r="E7" s="91" t="s">
        <v>26</v>
      </c>
      <c r="F7" s="91"/>
      <c r="G7" s="91"/>
      <c r="H7" s="91"/>
    </row>
    <row r="8" spans="1:8" ht="12" customHeight="1">
      <c r="A8" s="38"/>
      <c r="B8" s="38"/>
      <c r="C8" s="39"/>
      <c r="D8" s="40"/>
      <c r="E8" s="41"/>
      <c r="F8" s="41"/>
      <c r="G8" s="42"/>
      <c r="H8" s="42"/>
    </row>
    <row r="9" spans="1:8" ht="30" customHeight="1" thickBot="1">
      <c r="A9" s="68" t="s">
        <v>12</v>
      </c>
      <c r="B9" s="68" t="s">
        <v>4</v>
      </c>
      <c r="C9" s="68" t="s">
        <v>5</v>
      </c>
      <c r="D9" s="69" t="s">
        <v>18</v>
      </c>
      <c r="E9" s="68" t="s">
        <v>20</v>
      </c>
      <c r="F9" s="68" t="s">
        <v>13</v>
      </c>
      <c r="G9" s="68" t="s">
        <v>7</v>
      </c>
      <c r="H9" s="70" t="s">
        <v>8</v>
      </c>
    </row>
    <row r="10" spans="1:8" ht="30" customHeight="1">
      <c r="A10" s="71">
        <v>1</v>
      </c>
      <c r="B10" s="65"/>
      <c r="C10" s="65"/>
      <c r="D10" s="66"/>
      <c r="E10" s="65"/>
      <c r="F10" s="65"/>
      <c r="G10" s="67"/>
      <c r="H10" s="43">
        <f>ROUND(G10*183,0)</f>
        <v>0</v>
      </c>
    </row>
    <row r="11" spans="1:8" ht="38.4" customHeight="1" thickBot="1">
      <c r="A11" s="97" t="s">
        <v>28</v>
      </c>
      <c r="B11" s="98"/>
      <c r="C11" s="98"/>
      <c r="D11" s="98"/>
      <c r="E11" s="99"/>
      <c r="F11" s="98" t="s">
        <v>29</v>
      </c>
      <c r="G11" s="98"/>
      <c r="H11" s="100"/>
    </row>
    <row r="12" spans="1:8" ht="30" customHeight="1">
      <c r="A12" s="71">
        <v>2</v>
      </c>
      <c r="B12" s="65"/>
      <c r="C12" s="65"/>
      <c r="D12" s="66"/>
      <c r="E12" s="65"/>
      <c r="F12" s="65"/>
      <c r="G12" s="67">
        <v>0</v>
      </c>
      <c r="H12" s="43">
        <f>ROUND(G12*183,0)</f>
        <v>0</v>
      </c>
    </row>
    <row r="13" spans="1:8" ht="35.25" customHeight="1" thickBot="1">
      <c r="A13" s="97" t="s">
        <v>22</v>
      </c>
      <c r="B13" s="98"/>
      <c r="C13" s="98"/>
      <c r="D13" s="98"/>
      <c r="E13" s="99"/>
      <c r="F13" s="98" t="s">
        <v>21</v>
      </c>
      <c r="G13" s="98"/>
      <c r="H13" s="100"/>
    </row>
    <row r="14" spans="1:8" ht="30" customHeight="1">
      <c r="A14" s="71">
        <v>3</v>
      </c>
      <c r="B14" s="65"/>
      <c r="C14" s="65"/>
      <c r="D14" s="66"/>
      <c r="E14" s="65"/>
      <c r="F14" s="65"/>
      <c r="G14" s="67">
        <v>0</v>
      </c>
      <c r="H14" s="43">
        <f>ROUND(G14*183,0)</f>
        <v>0</v>
      </c>
    </row>
    <row r="15" spans="1:8" ht="35.25" customHeight="1" thickBot="1">
      <c r="A15" s="97" t="s">
        <v>22</v>
      </c>
      <c r="B15" s="98"/>
      <c r="C15" s="98"/>
      <c r="D15" s="98"/>
      <c r="E15" s="99"/>
      <c r="F15" s="98" t="s">
        <v>21</v>
      </c>
      <c r="G15" s="98"/>
      <c r="H15" s="100"/>
    </row>
    <row r="16" spans="1:8" ht="30" customHeight="1">
      <c r="A16" s="71">
        <v>4</v>
      </c>
      <c r="B16" s="65"/>
      <c r="C16" s="65"/>
      <c r="D16" s="66"/>
      <c r="E16" s="65"/>
      <c r="F16" s="65"/>
      <c r="G16" s="67">
        <v>0</v>
      </c>
      <c r="H16" s="43">
        <f>ROUND(G16*183,0)</f>
        <v>0</v>
      </c>
    </row>
    <row r="17" spans="1:9" ht="35.25" customHeight="1" thickBot="1">
      <c r="A17" s="97" t="s">
        <v>22</v>
      </c>
      <c r="B17" s="98"/>
      <c r="C17" s="98"/>
      <c r="D17" s="98"/>
      <c r="E17" s="99"/>
      <c r="F17" s="98" t="s">
        <v>21</v>
      </c>
      <c r="G17" s="98"/>
      <c r="H17" s="100"/>
    </row>
    <row r="18" spans="1:9" ht="30" customHeight="1">
      <c r="A18" s="71">
        <v>5</v>
      </c>
      <c r="B18" s="65"/>
      <c r="C18" s="65"/>
      <c r="D18" s="66"/>
      <c r="E18" s="65"/>
      <c r="F18" s="65"/>
      <c r="G18" s="67">
        <v>0</v>
      </c>
      <c r="H18" s="43">
        <f>ROUND(G18*183,0)</f>
        <v>0</v>
      </c>
    </row>
    <row r="19" spans="1:9" ht="35.25" customHeight="1" thickBot="1">
      <c r="A19" s="97" t="s">
        <v>22</v>
      </c>
      <c r="B19" s="98"/>
      <c r="C19" s="98"/>
      <c r="D19" s="98"/>
      <c r="E19" s="99"/>
      <c r="F19" s="98" t="s">
        <v>21</v>
      </c>
      <c r="G19" s="98"/>
      <c r="H19" s="100"/>
    </row>
    <row r="20" spans="1:9" ht="30" customHeight="1">
      <c r="A20" s="94" t="s">
        <v>11</v>
      </c>
      <c r="B20" s="95"/>
      <c r="C20" s="95"/>
      <c r="D20" s="95"/>
      <c r="E20" s="95"/>
      <c r="F20" s="96"/>
      <c r="G20" s="44">
        <f>SUM(G10:G19)</f>
        <v>0</v>
      </c>
      <c r="H20" s="45">
        <f>H10+H12+H14+H16+H18</f>
        <v>0</v>
      </c>
      <c r="I20" s="19"/>
    </row>
    <row r="21" spans="1:9" ht="9.9" customHeight="1">
      <c r="A21" s="46"/>
      <c r="B21" s="46"/>
      <c r="C21" s="46"/>
      <c r="D21" s="46"/>
      <c r="E21" s="46"/>
      <c r="F21" s="46"/>
      <c r="G21" s="47"/>
      <c r="H21" s="48"/>
    </row>
    <row r="22" spans="1:9" ht="20.100000000000001" customHeight="1">
      <c r="A22" s="40" t="s">
        <v>10</v>
      </c>
      <c r="C22" s="40"/>
      <c r="D22" s="40"/>
      <c r="E22" s="40"/>
      <c r="F22" s="40"/>
      <c r="G22" s="40"/>
      <c r="H22" s="40"/>
    </row>
    <row r="23" spans="1:9" ht="20.100000000000001" customHeight="1">
      <c r="A23" s="40" t="s">
        <v>14</v>
      </c>
      <c r="C23" s="40"/>
      <c r="D23" s="40"/>
      <c r="E23" s="40"/>
      <c r="F23" s="40"/>
      <c r="G23" s="40"/>
      <c r="H23" s="40"/>
    </row>
    <row r="24" spans="1:9" ht="20.100000000000001" customHeight="1">
      <c r="A24" s="40" t="s">
        <v>25</v>
      </c>
      <c r="C24" s="40"/>
      <c r="D24" s="40"/>
      <c r="E24" s="40"/>
      <c r="F24" s="40"/>
      <c r="G24" s="40"/>
      <c r="H24" s="40"/>
    </row>
    <row r="25" spans="1:9" ht="20.100000000000001" customHeight="1">
      <c r="A25" s="40" t="s">
        <v>41</v>
      </c>
      <c r="C25" s="40"/>
      <c r="D25" s="40"/>
      <c r="E25" s="40"/>
      <c r="F25" s="40"/>
      <c r="G25" s="40"/>
      <c r="H25" s="40"/>
    </row>
    <row r="26" spans="1:9" ht="20.100000000000001" customHeight="1">
      <c r="A26" s="40" t="s">
        <v>34</v>
      </c>
      <c r="C26" s="40"/>
      <c r="D26" s="40"/>
      <c r="E26" s="40"/>
      <c r="F26" s="40"/>
      <c r="G26" s="40"/>
      <c r="H26" s="40"/>
    </row>
    <row r="27" spans="1:9" s="12" customFormat="1" ht="20.100000000000001" customHeight="1">
      <c r="A27" s="50" t="s">
        <v>17</v>
      </c>
      <c r="C27" s="49"/>
      <c r="D27" s="49"/>
      <c r="E27" s="49"/>
      <c r="F27" s="49"/>
      <c r="G27" s="49"/>
      <c r="H27" s="49"/>
    </row>
    <row r="28" spans="1:9" ht="20.100000000000001" customHeight="1">
      <c r="A28" s="63" t="s">
        <v>27</v>
      </c>
      <c r="C28" s="40"/>
      <c r="D28" s="40"/>
      <c r="E28" s="40"/>
      <c r="F28" s="40"/>
      <c r="G28" s="40"/>
      <c r="H28" s="40"/>
    </row>
    <row r="29" spans="1:9" ht="9.9" customHeight="1">
      <c r="A29" s="40"/>
      <c r="B29" s="40"/>
      <c r="C29" s="40"/>
      <c r="D29" s="40"/>
      <c r="E29" s="40"/>
      <c r="F29" s="40"/>
      <c r="G29" s="40"/>
      <c r="H29" s="40"/>
    </row>
    <row r="30" spans="1:9" s="4" customFormat="1" ht="20.100000000000001" customHeight="1">
      <c r="A30" s="51" t="s">
        <v>6</v>
      </c>
      <c r="B30" s="52"/>
      <c r="C30" s="53"/>
      <c r="D30" s="52" t="s">
        <v>0</v>
      </c>
      <c r="E30" s="52"/>
      <c r="F30" s="54" t="s">
        <v>9</v>
      </c>
      <c r="G30" s="52"/>
      <c r="H30" s="55"/>
    </row>
    <row r="31" spans="1:9">
      <c r="A31" s="56"/>
      <c r="B31" s="41"/>
      <c r="C31" s="41"/>
      <c r="D31" s="41"/>
      <c r="E31" s="41"/>
      <c r="F31" s="56"/>
      <c r="G31" s="57"/>
      <c r="H31" s="58"/>
    </row>
    <row r="32" spans="1:9">
      <c r="A32" s="56"/>
      <c r="B32" s="41"/>
      <c r="C32" s="41"/>
      <c r="D32" s="41"/>
      <c r="E32" s="41"/>
      <c r="F32" s="56"/>
      <c r="G32" s="57"/>
      <c r="H32" s="58"/>
    </row>
    <row r="33" spans="1:8">
      <c r="A33" s="56"/>
      <c r="B33" s="41"/>
      <c r="C33" s="41"/>
      <c r="D33" s="41"/>
      <c r="E33" s="41"/>
      <c r="F33" s="56"/>
      <c r="G33" s="57"/>
      <c r="H33" s="58"/>
    </row>
    <row r="34" spans="1:8">
      <c r="A34" s="59"/>
      <c r="B34" s="60"/>
      <c r="C34" s="60"/>
      <c r="D34" s="60"/>
      <c r="E34" s="60"/>
      <c r="F34" s="59"/>
      <c r="G34" s="61"/>
      <c r="H34" s="62"/>
    </row>
  </sheetData>
  <sheetProtection algorithmName="SHA-512" hashValue="Nq5RA+C0nmNBEBNsA86y6+fSt33Oc+2vWgrdUatKqz0yMx/7qw18h5N6EDqT1k001EcBGp0yw1uImgKkZBOHQQ==" saltValue="UPN/eNprTjXdisAYX48DuA==" spinCount="100000" sheet="1" selectLockedCells="1"/>
  <mergeCells count="21">
    <mergeCell ref="A20:F20"/>
    <mergeCell ref="A11:E11"/>
    <mergeCell ref="F11:H11"/>
    <mergeCell ref="A13:E13"/>
    <mergeCell ref="A15:E15"/>
    <mergeCell ref="F13:H13"/>
    <mergeCell ref="F15:H15"/>
    <mergeCell ref="A17:E17"/>
    <mergeCell ref="F17:H17"/>
    <mergeCell ref="A19:E19"/>
    <mergeCell ref="F19:H19"/>
    <mergeCell ref="E7:H7"/>
    <mergeCell ref="C3:D3"/>
    <mergeCell ref="C4:D4"/>
    <mergeCell ref="E3:H4"/>
    <mergeCell ref="A7:D7"/>
    <mergeCell ref="A1:H1"/>
    <mergeCell ref="C6:H6"/>
    <mergeCell ref="A3:B3"/>
    <mergeCell ref="A4:B4"/>
    <mergeCell ref="A5:B5"/>
  </mergeCells>
  <phoneticPr fontId="2" type="noConversion"/>
  <dataValidations count="4">
    <dataValidation type="textLength" operator="equal" allowBlank="1" showInputMessage="1" showErrorMessage="1" errorTitle="立帳局號" error="立帳局號應為7碼" sqref="E10 E12 E14 E16 E18" xr:uid="{00000000-0002-0000-0100-000000000000}">
      <formula1>7</formula1>
    </dataValidation>
    <dataValidation type="textLength" operator="equal" allowBlank="1" showInputMessage="1" showErrorMessage="1" errorTitle="郵局帳號" error="郵局帳號應為7碼" sqref="F10 F12 F14 F16 F18" xr:uid="{00000000-0002-0000-0100-000001000000}">
      <formula1>7</formula1>
    </dataValidation>
    <dataValidation type="textLength" operator="equal" allowBlank="1" showInputMessage="1" showErrorMessage="1" errorTitle="身份證字號" error="身份證字號應為10碼" sqref="D10 D12 D14 D16 D18" xr:uid="{00000000-0002-0000-0100-000002000000}">
      <formula1>10</formula1>
    </dataValidation>
    <dataValidation type="decimal" allowBlank="1" showInputMessage="1" showErrorMessage="1" errorTitle="工讀時數：" error="依每日8小時(5週)，若延長工讀者，應另填具加班單" sqref="G10 G12 G14 G16 G18" xr:uid="{00000000-0002-0000-0100-000003000000}">
      <formula1>0</formula1>
      <formula2>200</formula2>
    </dataValidation>
  </dataValidations>
  <printOptions horizontalCentered="1"/>
  <pageMargins left="0" right="0" top="0.39370078740157483" bottom="0.39370078740157483" header="0.15748031496062992" footer="0.1574803149606299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助學金-本國籍</vt:lpstr>
      <vt:lpstr>助學金-外籍學生</vt:lpstr>
      <vt:lpstr>'助學金-外籍學生'!Print_Area</vt:lpstr>
      <vt:lpstr>'助學金-本國籍'!Print_Area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陳巧湄</cp:lastModifiedBy>
  <cp:lastPrinted>2023-01-10T07:12:47Z</cp:lastPrinted>
  <dcterms:created xsi:type="dcterms:W3CDTF">2002-10-23T00:45:58Z</dcterms:created>
  <dcterms:modified xsi:type="dcterms:W3CDTF">2024-01-04T05:31:40Z</dcterms:modified>
</cp:coreProperties>
</file>